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<sst xmlns="http://schemas.openxmlformats.org/spreadsheetml/2006/main" count="40" uniqueCount="40">
  <si>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</si>
  <si>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</si>
  <si>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</si>
  <si>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</si>
  <si>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</si>
  <si>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</si>
  <si>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</si>
  <si>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</si>
  <si>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</si>
  <si>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</si>
  <si>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</si>
  <si>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</si>
  <si>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</si>
  <si>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</si>
  <si>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</si>
  <si>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</si>
  <si>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</si>
  <si>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</si>
  <si>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</si>
  <si>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</si>
  <si>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</si>
  <si>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</si>
  <si>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</si>
  <si>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</si>
  <si>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</si>
  <si>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</si>
  <si>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</si>
  <si>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</si>
  <si>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</si>
  <si>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</si>
  <si>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</si>
  <si>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</si>
  <si>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</si>
  <si>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</si>
  <si>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</si>
  <si>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</si>
  <si>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</si>
  <si>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</si>
  <si>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Period: 1 Month ( 1st April'2022 to 30th April'2022)</t>
  </si>
  <si>
    <t>Reporting Month:…. May'2022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</si>
</sst>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A6" sqref="A6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7.399999999999999" x14ac:dyDescent="0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7.399999999999999" x14ac:dyDescent="0.25">
      <c r="A3" s="48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39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38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153</v>
      </c>
      <c r="D9" s="29">
        <v>16</v>
      </c>
      <c r="E9" s="29">
        <f>C9+D9</f>
        <v>169</v>
      </c>
      <c r="F9" s="24">
        <v>39</v>
      </c>
      <c r="G9" s="24">
        <v>124</v>
      </c>
      <c r="H9" s="24">
        <v>38</v>
      </c>
      <c r="I9" s="24">
        <v>1</v>
      </c>
      <c r="J9" s="9">
        <f>(H9/F9)*100</f>
        <v>97.435897435897431</v>
      </c>
      <c r="K9" s="24">
        <v>39</v>
      </c>
    </row>
    <row r="10" spans="1:11" ht="15.6" x14ac:dyDescent="0.25">
      <c r="A10" s="7">
        <v>2</v>
      </c>
      <c r="B10" s="2" t="s">
        <v>36</v>
      </c>
      <c r="C10" s="29">
        <v>439</v>
      </c>
      <c r="D10" s="29">
        <v>100</v>
      </c>
      <c r="E10" s="29">
        <f t="shared" ref="E10:E29" si="0">C10+D10</f>
        <v>539</v>
      </c>
      <c r="F10" s="24">
        <v>78</v>
      </c>
      <c r="G10" s="24">
        <v>451</v>
      </c>
      <c r="H10" s="24">
        <v>34</v>
      </c>
      <c r="I10" s="24">
        <v>44</v>
      </c>
      <c r="J10" s="9">
        <f t="shared" ref="J10:J29" si="1">(H10/F10)*100</f>
        <v>43.589743589743591</v>
      </c>
      <c r="K10" s="24">
        <v>78</v>
      </c>
    </row>
    <row r="11" spans="1:11" ht="15.6" x14ac:dyDescent="0.25">
      <c r="A11" s="7">
        <v>3</v>
      </c>
      <c r="B11" s="2" t="s">
        <v>8</v>
      </c>
      <c r="C11" s="29">
        <v>1365</v>
      </c>
      <c r="D11" s="29">
        <v>540</v>
      </c>
      <c r="E11" s="29">
        <f t="shared" si="0"/>
        <v>1905</v>
      </c>
      <c r="F11" s="24">
        <v>410</v>
      </c>
      <c r="G11" s="24">
        <v>1413</v>
      </c>
      <c r="H11" s="24">
        <v>403</v>
      </c>
      <c r="I11" s="24">
        <v>7</v>
      </c>
      <c r="J11" s="9">
        <f t="shared" si="1"/>
        <v>98.292682926829272</v>
      </c>
      <c r="K11" s="24">
        <v>410</v>
      </c>
    </row>
    <row r="12" spans="1:11" ht="15.6" x14ac:dyDescent="0.25">
      <c r="A12" s="7">
        <v>4</v>
      </c>
      <c r="B12" s="2" t="s">
        <v>9</v>
      </c>
      <c r="C12" s="29">
        <v>421</v>
      </c>
      <c r="D12" s="29">
        <v>65</v>
      </c>
      <c r="E12" s="29">
        <f t="shared" si="0"/>
        <v>486</v>
      </c>
      <c r="F12" s="24">
        <v>38</v>
      </c>
      <c r="G12" s="24">
        <v>439</v>
      </c>
      <c r="H12" s="24">
        <v>26</v>
      </c>
      <c r="I12" s="24">
        <v>12</v>
      </c>
      <c r="J12" s="9">
        <f t="shared" si="1"/>
        <v>68.421052631578945</v>
      </c>
      <c r="K12" s="24">
        <v>38</v>
      </c>
    </row>
    <row r="13" spans="1:11" ht="15.6" x14ac:dyDescent="0.25">
      <c r="A13" s="7">
        <v>5</v>
      </c>
      <c r="B13" s="2" t="s">
        <v>10</v>
      </c>
      <c r="C13" s="29">
        <v>1984</v>
      </c>
      <c r="D13" s="29">
        <v>594</v>
      </c>
      <c r="E13" s="29">
        <f t="shared" si="0"/>
        <v>2578</v>
      </c>
      <c r="F13" s="24">
        <v>503</v>
      </c>
      <c r="G13" s="24">
        <v>1998</v>
      </c>
      <c r="H13" s="24">
        <v>462</v>
      </c>
      <c r="I13" s="24">
        <v>41</v>
      </c>
      <c r="J13" s="9">
        <f t="shared" si="1"/>
        <v>91.848906560636181</v>
      </c>
      <c r="K13" s="24">
        <v>503</v>
      </c>
    </row>
    <row r="14" spans="1:11" ht="15.6" x14ac:dyDescent="0.25">
      <c r="A14" s="7">
        <v>6</v>
      </c>
      <c r="B14" s="2" t="s">
        <v>11</v>
      </c>
      <c r="C14" s="29">
        <v>478</v>
      </c>
      <c r="D14" s="29">
        <v>92</v>
      </c>
      <c r="E14" s="29">
        <f t="shared" si="0"/>
        <v>570</v>
      </c>
      <c r="F14" s="24">
        <v>19</v>
      </c>
      <c r="G14" s="24">
        <v>542</v>
      </c>
      <c r="H14" s="24">
        <v>13</v>
      </c>
      <c r="I14" s="24">
        <v>6</v>
      </c>
      <c r="J14" s="9">
        <f t="shared" si="1"/>
        <v>68.421052631578945</v>
      </c>
      <c r="K14" s="24">
        <v>19</v>
      </c>
    </row>
    <row r="15" spans="1:11" ht="15.6" x14ac:dyDescent="0.25">
      <c r="A15" s="7">
        <v>7</v>
      </c>
      <c r="B15" s="2" t="s">
        <v>12</v>
      </c>
      <c r="C15" s="29">
        <v>7156</v>
      </c>
      <c r="D15" s="29">
        <v>934</v>
      </c>
      <c r="E15" s="29">
        <f t="shared" si="0"/>
        <v>8090</v>
      </c>
      <c r="F15" s="24">
        <v>796</v>
      </c>
      <c r="G15" s="24">
        <v>7215</v>
      </c>
      <c r="H15" s="24">
        <v>652</v>
      </c>
      <c r="I15" s="24">
        <v>144</v>
      </c>
      <c r="J15" s="9">
        <f t="shared" si="1"/>
        <v>81.909547738693462</v>
      </c>
      <c r="K15" s="24">
        <v>796</v>
      </c>
    </row>
    <row r="16" spans="1:11" ht="15.6" x14ac:dyDescent="0.25">
      <c r="A16" s="7">
        <v>8</v>
      </c>
      <c r="B16" s="2" t="s">
        <v>13</v>
      </c>
      <c r="C16" s="29">
        <v>1040</v>
      </c>
      <c r="D16" s="29">
        <v>213</v>
      </c>
      <c r="E16" s="29">
        <f t="shared" si="0"/>
        <v>1253</v>
      </c>
      <c r="F16" s="24">
        <v>191</v>
      </c>
      <c r="G16" s="24">
        <v>1052</v>
      </c>
      <c r="H16" s="24">
        <v>173</v>
      </c>
      <c r="I16" s="24">
        <v>18</v>
      </c>
      <c r="J16" s="9">
        <f t="shared" si="1"/>
        <v>90.575916230366488</v>
      </c>
      <c r="K16" s="24">
        <v>191</v>
      </c>
    </row>
    <row r="17" spans="1:11" ht="15.6" x14ac:dyDescent="0.25">
      <c r="A17" s="7">
        <v>9</v>
      </c>
      <c r="B17" s="2" t="s">
        <v>14</v>
      </c>
      <c r="C17" s="29">
        <v>160</v>
      </c>
      <c r="D17" s="29">
        <v>98</v>
      </c>
      <c r="E17" s="29">
        <f t="shared" si="0"/>
        <v>258</v>
      </c>
      <c r="F17" s="24">
        <v>79</v>
      </c>
      <c r="G17" s="24">
        <v>170</v>
      </c>
      <c r="H17" s="24">
        <v>76</v>
      </c>
      <c r="I17" s="24">
        <v>3</v>
      </c>
      <c r="J17" s="9">
        <f t="shared" si="1"/>
        <v>96.202531645569621</v>
      </c>
      <c r="K17" s="24">
        <v>79</v>
      </c>
    </row>
    <row r="18" spans="1:11" ht="15.6" x14ac:dyDescent="0.25">
      <c r="A18" s="7">
        <v>10</v>
      </c>
      <c r="B18" s="2" t="s">
        <v>15</v>
      </c>
      <c r="C18" s="29">
        <v>131</v>
      </c>
      <c r="D18" s="29">
        <v>42</v>
      </c>
      <c r="E18" s="29">
        <f t="shared" si="0"/>
        <v>173</v>
      </c>
      <c r="F18" s="24">
        <v>104</v>
      </c>
      <c r="G18" s="24">
        <v>68</v>
      </c>
      <c r="H18" s="24">
        <v>96</v>
      </c>
      <c r="I18" s="24">
        <v>8</v>
      </c>
      <c r="J18" s="9">
        <f t="shared" si="1"/>
        <v>92.307692307692307</v>
      </c>
      <c r="K18" s="24">
        <v>104</v>
      </c>
    </row>
    <row r="19" spans="1:11" ht="15.6" x14ac:dyDescent="0.25">
      <c r="A19" s="7">
        <v>11</v>
      </c>
      <c r="B19" s="2" t="s">
        <v>16</v>
      </c>
      <c r="C19" s="29">
        <v>478</v>
      </c>
      <c r="D19" s="29">
        <v>171</v>
      </c>
      <c r="E19" s="29">
        <f t="shared" si="0"/>
        <v>649</v>
      </c>
      <c r="F19" s="24">
        <v>76</v>
      </c>
      <c r="G19" s="24">
        <v>567</v>
      </c>
      <c r="H19" s="24">
        <v>52</v>
      </c>
      <c r="I19" s="24">
        <v>24</v>
      </c>
      <c r="J19" s="9">
        <f t="shared" si="1"/>
        <v>68.421052631578945</v>
      </c>
      <c r="K19" s="24">
        <v>76</v>
      </c>
    </row>
    <row r="20" spans="1:11" ht="15.6" x14ac:dyDescent="0.25">
      <c r="A20" s="7">
        <v>12</v>
      </c>
      <c r="B20" s="2" t="s">
        <v>17</v>
      </c>
      <c r="C20" s="29">
        <v>284</v>
      </c>
      <c r="D20" s="29">
        <v>47</v>
      </c>
      <c r="E20" s="29">
        <f t="shared" si="0"/>
        <v>331</v>
      </c>
      <c r="F20" s="24">
        <v>60</v>
      </c>
      <c r="G20" s="24">
        <v>270</v>
      </c>
      <c r="H20" s="24">
        <v>51</v>
      </c>
      <c r="I20" s="24">
        <v>9</v>
      </c>
      <c r="J20" s="9">
        <v>0</v>
      </c>
      <c r="K20" s="24">
        <v>60</v>
      </c>
    </row>
    <row r="21" spans="1:11" ht="15.6" x14ac:dyDescent="0.25">
      <c r="A21" s="7">
        <v>13</v>
      </c>
      <c r="B21" s="2" t="s">
        <v>18</v>
      </c>
      <c r="C21" s="29">
        <v>1399</v>
      </c>
      <c r="D21" s="29">
        <v>413</v>
      </c>
      <c r="E21" s="29">
        <f t="shared" si="0"/>
        <v>1812</v>
      </c>
      <c r="F21" s="24">
        <v>303</v>
      </c>
      <c r="G21" s="24">
        <v>1419</v>
      </c>
      <c r="H21" s="24">
        <v>224</v>
      </c>
      <c r="I21" s="24">
        <v>79</v>
      </c>
      <c r="J21" s="9">
        <f t="shared" si="1"/>
        <v>73.927392739273927</v>
      </c>
      <c r="K21" s="24">
        <v>303</v>
      </c>
    </row>
    <row r="22" spans="1:11" ht="15.6" x14ac:dyDescent="0.25">
      <c r="A22" s="7">
        <v>14</v>
      </c>
      <c r="B22" s="2" t="s">
        <v>19</v>
      </c>
      <c r="C22" s="29">
        <v>430</v>
      </c>
      <c r="D22" s="29">
        <v>67</v>
      </c>
      <c r="E22" s="29">
        <f t="shared" si="0"/>
        <v>497</v>
      </c>
      <c r="F22" s="24">
        <v>33</v>
      </c>
      <c r="G22" s="24">
        <v>462</v>
      </c>
      <c r="H22" s="24">
        <v>31</v>
      </c>
      <c r="I22" s="24">
        <v>2</v>
      </c>
      <c r="J22" s="9">
        <f t="shared" si="1"/>
        <v>93.939393939393938</v>
      </c>
      <c r="K22" s="24">
        <v>33</v>
      </c>
    </row>
    <row r="23" spans="1:11" ht="15.6" x14ac:dyDescent="0.25">
      <c r="A23" s="7">
        <v>15</v>
      </c>
      <c r="B23" s="2" t="s">
        <v>20</v>
      </c>
      <c r="C23" s="29">
        <v>82</v>
      </c>
      <c r="D23" s="29">
        <v>40</v>
      </c>
      <c r="E23" s="29">
        <f t="shared" si="0"/>
        <v>122</v>
      </c>
      <c r="F23" s="24">
        <v>36</v>
      </c>
      <c r="G23" s="24">
        <v>81</v>
      </c>
      <c r="H23" s="24">
        <v>34</v>
      </c>
      <c r="I23" s="24">
        <v>2</v>
      </c>
      <c r="J23" s="9">
        <f t="shared" si="1"/>
        <v>94.444444444444443</v>
      </c>
      <c r="K23" s="24">
        <v>36</v>
      </c>
    </row>
    <row r="24" spans="1:11" ht="15.6" x14ac:dyDescent="0.25">
      <c r="A24" s="7">
        <v>16</v>
      </c>
      <c r="B24" s="2" t="s">
        <v>37</v>
      </c>
      <c r="C24" s="29">
        <v>316</v>
      </c>
      <c r="D24" s="29">
        <v>92</v>
      </c>
      <c r="E24" s="29">
        <f t="shared" si="0"/>
        <v>408</v>
      </c>
      <c r="F24" s="24">
        <v>57</v>
      </c>
      <c r="G24" s="24">
        <v>330</v>
      </c>
      <c r="H24" s="24">
        <v>24</v>
      </c>
      <c r="I24" s="24">
        <v>33</v>
      </c>
      <c r="J24" s="9">
        <f t="shared" si="1"/>
        <v>42.105263157894733</v>
      </c>
      <c r="K24" s="24">
        <v>57</v>
      </c>
    </row>
    <row r="25" spans="1:11" ht="15.6" x14ac:dyDescent="0.25">
      <c r="A25" s="7">
        <v>17</v>
      </c>
      <c r="B25" s="2" t="s">
        <v>21</v>
      </c>
      <c r="C25" s="29">
        <v>493</v>
      </c>
      <c r="D25" s="29">
        <v>43</v>
      </c>
      <c r="E25" s="29">
        <f t="shared" si="0"/>
        <v>536</v>
      </c>
      <c r="F25" s="24">
        <v>11</v>
      </c>
      <c r="G25" s="24">
        <v>519</v>
      </c>
      <c r="H25" s="24">
        <v>8</v>
      </c>
      <c r="I25" s="24">
        <v>3</v>
      </c>
      <c r="J25" s="9">
        <v>0</v>
      </c>
      <c r="K25" s="24">
        <v>11</v>
      </c>
    </row>
    <row r="26" spans="1:11" ht="15.6" x14ac:dyDescent="0.25">
      <c r="A26" s="7">
        <v>18</v>
      </c>
      <c r="B26" s="2" t="s">
        <v>22</v>
      </c>
      <c r="C26" s="29">
        <v>747</v>
      </c>
      <c r="D26" s="29">
        <v>138</v>
      </c>
      <c r="E26" s="29">
        <f t="shared" si="0"/>
        <v>885</v>
      </c>
      <c r="F26" s="24">
        <v>112</v>
      </c>
      <c r="G26" s="24">
        <v>761</v>
      </c>
      <c r="H26" s="24">
        <v>107</v>
      </c>
      <c r="I26" s="24">
        <v>5</v>
      </c>
      <c r="J26" s="9">
        <f t="shared" si="1"/>
        <v>95.535714285714292</v>
      </c>
      <c r="K26" s="24">
        <v>112</v>
      </c>
    </row>
    <row r="27" spans="1:11" ht="15.6" x14ac:dyDescent="0.25">
      <c r="A27" s="7">
        <v>19</v>
      </c>
      <c r="B27" s="2" t="s">
        <v>23</v>
      </c>
      <c r="C27" s="29">
        <v>472</v>
      </c>
      <c r="D27" s="29">
        <v>70</v>
      </c>
      <c r="E27" s="29">
        <f t="shared" si="0"/>
        <v>542</v>
      </c>
      <c r="F27" s="24">
        <v>94</v>
      </c>
      <c r="G27" s="24">
        <v>440</v>
      </c>
      <c r="H27" s="24">
        <v>89</v>
      </c>
      <c r="I27" s="24">
        <v>5</v>
      </c>
      <c r="J27" s="9">
        <f t="shared" si="1"/>
        <v>94.680851063829792</v>
      </c>
      <c r="K27" s="24">
        <v>94</v>
      </c>
    </row>
    <row r="28" spans="1:11" ht="15.6" x14ac:dyDescent="0.25">
      <c r="A28" s="7">
        <v>20</v>
      </c>
      <c r="B28" s="2" t="s">
        <v>24</v>
      </c>
      <c r="C28" s="29">
        <v>69</v>
      </c>
      <c r="D28" s="29">
        <v>21</v>
      </c>
      <c r="E28" s="29">
        <f t="shared" si="0"/>
        <v>90</v>
      </c>
      <c r="F28" s="24">
        <v>14</v>
      </c>
      <c r="G28" s="24">
        <v>72</v>
      </c>
      <c r="H28" s="24">
        <v>13</v>
      </c>
      <c r="I28" s="24">
        <v>1</v>
      </c>
      <c r="J28" s="9">
        <f t="shared" si="1"/>
        <v>92.857142857142861</v>
      </c>
      <c r="K28" s="24">
        <v>14</v>
      </c>
    </row>
    <row r="29" spans="1:11" ht="16.2" thickBot="1" x14ac:dyDescent="0.3">
      <c r="A29" s="16">
        <v>21</v>
      </c>
      <c r="B29" s="3" t="s">
        <v>25</v>
      </c>
      <c r="C29" s="30">
        <v>533</v>
      </c>
      <c r="D29" s="30">
        <v>189</v>
      </c>
      <c r="E29" s="29">
        <f t="shared" si="0"/>
        <v>722</v>
      </c>
      <c r="F29" s="25">
        <v>132</v>
      </c>
      <c r="G29" s="25">
        <v>583</v>
      </c>
      <c r="H29" s="25">
        <v>119</v>
      </c>
      <c r="I29" s="25">
        <v>13</v>
      </c>
      <c r="J29" s="17">
        <f t="shared" si="1"/>
        <v>90.151515151515156</v>
      </c>
      <c r="K29" s="25">
        <v>132</v>
      </c>
    </row>
    <row r="30" spans="1:11" ht="13.2" customHeight="1" thickBot="1" x14ac:dyDescent="0.3">
      <c r="A30" s="51" t="s">
        <v>35</v>
      </c>
      <c r="B30" s="52"/>
      <c r="C30" s="31">
        <f>SUM(C9:C29)</f>
        <v>18630</v>
      </c>
      <c r="D30" s="31">
        <f t="shared" ref="D30:K30" si="2">SUM(D9:D29)</f>
        <v>3985</v>
      </c>
      <c r="E30" s="18">
        <f t="shared" si="2"/>
        <v>22615</v>
      </c>
      <c r="F30" s="22">
        <f t="shared" si="2"/>
        <v>3185</v>
      </c>
      <c r="G30" s="36">
        <f t="shared" si="2"/>
        <v>18976</v>
      </c>
      <c r="H30" s="22">
        <f t="shared" si="2"/>
        <v>2725</v>
      </c>
      <c r="I30" s="22">
        <f t="shared" si="2"/>
        <v>460</v>
      </c>
      <c r="J30" s="19">
        <f>AVERAGE(J9:J29)</f>
        <v>75.003228284255925</v>
      </c>
      <c r="K30" s="41">
        <f t="shared" si="2"/>
        <v>3185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2022-05-26T10:40:35Z</dcterms:modified>
</cp:coreProperties>
</file>